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negriselashvili\Desktop\პროფ. პროგრამა\"/>
    </mc:Choice>
  </mc:AlternateContent>
  <xr:revisionPtr revIDLastSave="0" documentId="13_ncr:1_{23A86CFC-DD74-466A-BFAA-5ADB5A43AD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კურსის ბიუჯეტი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0" roundtripDataSignature="AMtx7mhS94LrmW+qf7G9qczysy6bq2lwRw=="/>
    </ext>
  </extLst>
</workbook>
</file>

<file path=xl/calcChain.xml><?xml version="1.0" encoding="utf-8"?>
<calcChain xmlns="http://schemas.openxmlformats.org/spreadsheetml/2006/main">
  <c r="C29" i="3" l="1"/>
  <c r="C108" i="3" s="1"/>
  <c r="C13" i="3"/>
  <c r="C18" i="3"/>
  <c r="F40" i="3" l="1"/>
  <c r="F67" i="3"/>
  <c r="F96" i="3"/>
  <c r="F97" i="3"/>
  <c r="F98" i="3"/>
  <c r="F99" i="3"/>
  <c r="F100" i="3"/>
  <c r="F101" i="3"/>
  <c r="F102" i="3"/>
  <c r="F103" i="3"/>
  <c r="F95" i="3"/>
  <c r="F104" i="3" l="1"/>
  <c r="C110" i="3" s="1"/>
  <c r="F38" i="3"/>
  <c r="F39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37" i="3"/>
  <c r="F88" i="3" l="1"/>
  <c r="C109" i="3" s="1"/>
  <c r="C112" i="3" s="1"/>
</calcChain>
</file>

<file path=xl/sharedStrings.xml><?xml version="1.0" encoding="utf-8"?>
<sst xmlns="http://schemas.openxmlformats.org/spreadsheetml/2006/main" count="57" uniqueCount="43">
  <si>
    <t>პარტნიორი სკოლა:</t>
  </si>
  <si>
    <t>საათობრივი ანაზღაურება (ლარებში):</t>
  </si>
  <si>
    <t>სულ ანაზღაურება:</t>
  </si>
  <si>
    <t>რაოდენობა</t>
  </si>
  <si>
    <t>ერთეულის ფასი</t>
  </si>
  <si>
    <t>ჯამი:</t>
  </si>
  <si>
    <t>ხარჯის დასახელება</t>
  </si>
  <si>
    <t>ხარჯის მიზნობრიობა/ დასაბუთება</t>
  </si>
  <si>
    <t>სასწავლო ექსკურსიის ხარჯი (კოლეჯში)</t>
  </si>
  <si>
    <t>სასწავლო ექსკურსიის ხარჯი (საწარმოში)</t>
  </si>
  <si>
    <t xml:space="preserve">I ინვოისის მიხედვით ერთეულის ფასი </t>
  </si>
  <si>
    <t xml:space="preserve">II ინვოისის მიხედვით ერთეულის ფასი </t>
  </si>
  <si>
    <t xml:space="preserve">III ინვოისის მიხედვით ერთეულის ფასი </t>
  </si>
  <si>
    <t>საზომი ერთეული</t>
  </si>
  <si>
    <t>დამატებითი ინფორმაცია</t>
  </si>
  <si>
    <t>N</t>
  </si>
  <si>
    <t>პროფესიული უნარების განვითარების საორიენტაციო კურსის დასახელება:</t>
  </si>
  <si>
    <t>შენიშვნა**: ყველა რესურსის შემთხვევაში წარმოდგენილი უნდა იქნეს ბაზრის კვლევის შესახებ ინფორმაცია უმცირესი ფასების გათვალისწინებით (სამი სხვადასხვა კომპანიის ინვოისები)</t>
  </si>
  <si>
    <t>ჯგუფების რაოდენობა:</t>
  </si>
  <si>
    <t>ჩასატარებელი საათების რაოდენობა:</t>
  </si>
  <si>
    <r>
      <t>რესურსის</t>
    </r>
    <r>
      <rPr>
        <b/>
        <sz val="10"/>
        <color rgb="FF000000"/>
        <rFont val="Sylfaen"/>
        <family val="1"/>
      </rPr>
      <t xml:space="preserve"> დასახელება</t>
    </r>
  </si>
  <si>
    <r>
      <t>ჯამი</t>
    </r>
    <r>
      <rPr>
        <b/>
        <sz val="10"/>
        <color rgb="FF000000"/>
        <rFont val="Sylfaen"/>
        <family val="1"/>
      </rPr>
      <t>/ლარი</t>
    </r>
  </si>
  <si>
    <t>ანაზღაურება (ლარებში):</t>
  </si>
  <si>
    <t>სულ  ჯამური ანაზღაურება:</t>
  </si>
  <si>
    <t>სულ სხვა ხარჯებისთვის განსაზღვრული ბიუჯეტი:</t>
  </si>
  <si>
    <t>სულ მატერიალურ-ტექნიკური რესურსებისთვის განსაზღვრული ბიუჯეტი:</t>
  </si>
  <si>
    <t>კურსის ჯამური ბიუჯეტი:</t>
  </si>
  <si>
    <t>მოსწავლეების ჯამური რაოდენობა</t>
  </si>
  <si>
    <r>
      <rPr>
        <b/>
        <sz val="10"/>
        <color theme="1"/>
        <rFont val="Calibri"/>
        <family val="2"/>
        <scheme val="minor"/>
      </rPr>
      <t xml:space="preserve">შენიშვნა:* </t>
    </r>
    <r>
      <rPr>
        <sz val="10"/>
        <color theme="1"/>
        <rFont val="Calibri"/>
        <family val="2"/>
        <scheme val="minor"/>
      </rPr>
      <t>სხვა პირების შრომის ანაზღაურება (მაგ. შშმ და სსსმ პირის მხარდამჭერი პერსონალი, ეთნიკური უმცირესობების წარმომადგენლისთვის თარჯიმანი და ა.შ.)</t>
    </r>
  </si>
  <si>
    <t>კურსის განსახორციელებლად შესაძენი მატერიალურ-ტექნიკური რესურსი**</t>
  </si>
  <si>
    <t>სხვა ხარჯები***:</t>
  </si>
  <si>
    <t>შენიშვნა***: ყველა რესურსის შემთხვევაში წარმოდგენილი უნდა იქნეს ბაზრის კვლევის შესახებ ინფორმაცია უმცირესი ფასების გათვალისწინებით (სამი სხვადასხვა კომპანიის ინვოისები)</t>
  </si>
  <si>
    <t>1. კურსის განსახორციელებლად საჭირო ადამიანური რესურსი</t>
  </si>
  <si>
    <t>სულ კურსის ფარგლებში ჩართული ადამიანური პერსონალის ანაზღაურება:</t>
  </si>
  <si>
    <r>
      <rPr>
        <b/>
        <sz val="9"/>
        <rFont val="Sylfaen"/>
        <family val="1"/>
      </rPr>
      <t>სამინისტროსაგან</t>
    </r>
    <r>
      <rPr>
        <b/>
        <sz val="10"/>
        <rFont val="Sylfaen"/>
        <family val="1"/>
      </rPr>
      <t xml:space="preserve"> მოთხოვნილი თანხა</t>
    </r>
  </si>
  <si>
    <t>სამინისტროსგან მოთხოვნილი თანხა</t>
  </si>
  <si>
    <r>
      <rPr>
        <b/>
        <sz val="10"/>
        <rFont val="Sylfaen"/>
        <family val="1"/>
      </rPr>
      <t xml:space="preserve">სკოლის/დამხმარე მასწავლებელი: </t>
    </r>
    <r>
      <rPr>
        <b/>
        <i/>
        <sz val="10"/>
        <rFont val="Sylfaen"/>
        <family val="1"/>
      </rPr>
      <t xml:space="preserve"> </t>
    </r>
    <r>
      <rPr>
        <b/>
        <i/>
        <sz val="8"/>
        <rFont val="Sylfaen"/>
        <family val="1"/>
      </rPr>
      <t>(არაუმეტეს 15 ლარი ერთი საათისთვის. განხვავებული ანაზღაურების შემთხვევაში წარმოადგინეთ შესაბამისი დასაბუთება)</t>
    </r>
  </si>
  <si>
    <r>
      <t>სხვა პირები:*</t>
    </r>
    <r>
      <rPr>
        <sz val="8"/>
        <rFont val="Sylfaen"/>
        <family val="1"/>
      </rPr>
      <t xml:space="preserve"> </t>
    </r>
    <r>
      <rPr>
        <b/>
        <i/>
        <sz val="8"/>
        <rFont val="Sylfaen"/>
        <family val="1"/>
      </rPr>
      <t>(ასეთის საჭიროების შემთხვევაში წარმოადგინეთ შესაბამისი დასაბუთება)</t>
    </r>
    <r>
      <rPr>
        <sz val="8"/>
        <rFont val="Sylfaen"/>
        <family val="1"/>
      </rPr>
      <t xml:space="preserve">	</t>
    </r>
  </si>
  <si>
    <r>
      <t>პროფესიული განათლების მასწავლებელი:</t>
    </r>
    <r>
      <rPr>
        <b/>
        <sz val="10"/>
        <rFont val="Sylfaen"/>
        <family val="1"/>
      </rPr>
      <t xml:space="preserve"> </t>
    </r>
  </si>
  <si>
    <r>
      <t>საორიენტაციო კურსის ხელმძღვანელი:</t>
    </r>
    <r>
      <rPr>
        <b/>
        <sz val="10"/>
        <rFont val="Sylfaen"/>
        <family val="1"/>
      </rPr>
      <t xml:space="preserve"> </t>
    </r>
    <r>
      <rPr>
        <b/>
        <i/>
        <sz val="8"/>
        <rFont val="Sylfaen"/>
        <family val="1"/>
      </rPr>
      <t>უფლებამოსილია უხელმძღვანელოს არაუმეტეს 5 (ხუთ) პროფესიული უნარების განვითარების საორიენტაციო კურსს. განხვავებული ანაზღაურების შემთხვევაში წარმოადგინეთ შესაბამისი დასაბუთება)</t>
    </r>
  </si>
  <si>
    <r>
      <t xml:space="preserve">კარიერის მართვის სპეციალისტი: </t>
    </r>
    <r>
      <rPr>
        <b/>
        <i/>
        <sz val="8"/>
        <rFont val="Sylfaen"/>
        <family val="1"/>
      </rPr>
      <t xml:space="preserve"> </t>
    </r>
  </si>
  <si>
    <t>დანართი 3.3.</t>
  </si>
  <si>
    <t>პროფესიული უნარების განვითარების საორიენტაციო კურსის ბიუჯეტის ფორმა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</si>
</sst>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name val="Sylfaen"/>
      <family val="1"/>
    </font>
    <font>
      <sz val="10"/>
      <color theme="1"/>
      <name val="Sylfaen"/>
      <family val="1"/>
    </font>
    <font>
      <sz val="10"/>
      <color rgb="FF1F497D"/>
      <name val="Sylfaen"/>
      <family val="1"/>
    </font>
    <font>
      <b/>
      <sz val="10"/>
      <name val="Sylfaen"/>
      <family val="1"/>
    </font>
    <font>
      <b/>
      <sz val="10"/>
      <color rgb="FF7030A0"/>
      <name val="Sylfaen"/>
      <family val="1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b/>
      <sz val="10"/>
      <color rgb="FF1F497D"/>
      <name val="Sylfaen"/>
      <family val="1"/>
    </font>
    <font>
      <b/>
      <sz val="10"/>
      <color rgb="FFC00000"/>
      <name val="Sylfaen"/>
      <family val="1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Sylfaen"/>
      <family val="1"/>
    </font>
    <font>
      <b/>
      <i/>
      <sz val="8"/>
      <name val="Sylfaen"/>
      <family val="1"/>
    </font>
    <font>
      <sz val="8"/>
      <name val="Sylfaen"/>
      <family val="1"/>
    </font>
    <font>
      <b/>
      <sz val="9"/>
      <name val="Sylfaen"/>
      <family val="1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2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/>
    <xf numFmtId="0" fontId="3" fillId="2" borderId="1" xfId="0" applyFont="1" applyFill="1" applyBorder="1" applyAlignment="1">
      <alignment horizontal="center" vertical="top"/>
    </xf>
    <xf numFmtId="2" fontId="3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4" fontId="8" fillId="2" borderId="6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5" fillId="7" borderId="15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4" borderId="5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5" fillId="6" borderId="25" xfId="0" applyFont="1" applyFill="1" applyBorder="1" applyAlignment="1">
      <alignment horizontal="left" vertical="center" wrapText="1"/>
    </xf>
    <xf numFmtId="0" fontId="5" fillId="6" borderId="24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466165</xdr:colOff>
      <xdr:row>1</xdr:row>
      <xdr:rowOff>466164</xdr:rowOff>
    </xdr:from>
    <xdr:ext cx="1873624" cy="25559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1F5CA2-379C-4ED3-BDBF-F186A2BC5F05}"/>
            </a:ext>
          </a:extLst>
        </xdr:cNvPr>
        <xdr:cNvSpPr txBox="1"/>
      </xdr:nvSpPr>
      <xdr:spPr>
        <a:xfrm>
          <a:off x="877645" y="466164"/>
          <a:ext cx="1873624" cy="2555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ED10-7E29-4C77-BD22-AB1C437F1221}">
  <dimension ref="A1:I112"/>
  <sheetViews>
    <sheetView tabSelected="1" view="pageBreakPreview" zoomScaleNormal="100" zoomScaleSheetLayoutView="100" workbookViewId="0">
      <selection activeCell="A2" sqref="A2:I2"/>
    </sheetView>
  </sheetViews>
  <sheetFormatPr defaultColWidth="8.85546875" defaultRowHeight="12.75" x14ac:dyDescent="0.2"/>
  <cols>
    <col min="1" max="1" width="8.85546875" style="1"/>
    <col min="2" max="2" width="51.85546875" style="1" customWidth="1"/>
    <col min="3" max="3" width="26.7109375" style="1" customWidth="1"/>
    <col min="4" max="5" width="8.85546875" style="1"/>
    <col min="6" max="6" width="11.7109375" style="1" customWidth="1"/>
    <col min="7" max="9" width="12.42578125" style="1" customWidth="1"/>
    <col min="10" max="16384" width="8.85546875" style="1"/>
  </cols>
  <sheetData>
    <row r="1" spans="1:9" ht="28.9" customHeight="1" x14ac:dyDescent="0.2">
      <c r="H1" s="81" t="s">
        <v>41</v>
      </c>
      <c r="I1" s="82"/>
    </row>
    <row r="2" spans="1:9" ht="24" customHeight="1" x14ac:dyDescent="0.2">
      <c r="A2" s="87" t="s">
        <v>42</v>
      </c>
      <c r="B2" s="87"/>
      <c r="C2" s="87"/>
      <c r="D2" s="87"/>
      <c r="E2" s="87"/>
      <c r="F2" s="87"/>
      <c r="G2" s="87"/>
      <c r="H2" s="87"/>
      <c r="I2" s="87"/>
    </row>
    <row r="3" spans="1:9" ht="13.5" thickBot="1" x14ac:dyDescent="0.25"/>
    <row r="4" spans="1:9" ht="37.15" customHeight="1" x14ac:dyDescent="0.2">
      <c r="A4" s="83" t="s">
        <v>16</v>
      </c>
      <c r="B4" s="84"/>
      <c r="C4" s="2"/>
    </row>
    <row r="5" spans="1:9" ht="15" x14ac:dyDescent="0.3">
      <c r="A5" s="85" t="s">
        <v>0</v>
      </c>
      <c r="B5" s="86"/>
      <c r="C5" s="3"/>
    </row>
    <row r="6" spans="1:9" ht="15" x14ac:dyDescent="0.3">
      <c r="A6" s="85" t="s">
        <v>18</v>
      </c>
      <c r="B6" s="86"/>
      <c r="C6" s="3"/>
    </row>
    <row r="7" spans="1:9" ht="15.75" thickBot="1" x14ac:dyDescent="0.35">
      <c r="A7" s="76" t="s">
        <v>27</v>
      </c>
      <c r="B7" s="77"/>
      <c r="C7" s="4"/>
    </row>
    <row r="8" spans="1:9" ht="13.5" thickBot="1" x14ac:dyDescent="0.25"/>
    <row r="9" spans="1:9" ht="30.6" customHeight="1" thickBot="1" x14ac:dyDescent="0.25">
      <c r="A9" s="78" t="s">
        <v>32</v>
      </c>
      <c r="B9" s="79"/>
      <c r="C9" s="80"/>
    </row>
    <row r="10" spans="1:9" ht="42.6" customHeight="1" x14ac:dyDescent="0.3">
      <c r="A10" s="47">
        <v>1.1000000000000001</v>
      </c>
      <c r="B10" s="69" t="s">
        <v>38</v>
      </c>
      <c r="C10" s="70"/>
    </row>
    <row r="11" spans="1:9" ht="15" x14ac:dyDescent="0.2">
      <c r="A11" s="33"/>
      <c r="B11" s="31" t="s">
        <v>19</v>
      </c>
      <c r="C11" s="34"/>
    </row>
    <row r="12" spans="1:9" ht="15" x14ac:dyDescent="0.2">
      <c r="A12" s="33"/>
      <c r="B12" s="31" t="s">
        <v>1</v>
      </c>
      <c r="C12" s="35"/>
    </row>
    <row r="13" spans="1:9" ht="15" x14ac:dyDescent="0.2">
      <c r="A13" s="33"/>
      <c r="B13" s="31" t="s">
        <v>2</v>
      </c>
      <c r="C13" s="36">
        <f>C11*C12</f>
        <v>0</v>
      </c>
    </row>
    <row r="14" spans="1:9" ht="15" x14ac:dyDescent="0.2">
      <c r="A14" s="33"/>
      <c r="B14" s="32"/>
      <c r="C14" s="3"/>
    </row>
    <row r="15" spans="1:9" ht="56.45" customHeight="1" x14ac:dyDescent="0.3">
      <c r="A15" s="47">
        <v>1.2</v>
      </c>
      <c r="B15" s="71" t="s">
        <v>36</v>
      </c>
      <c r="C15" s="70"/>
    </row>
    <row r="16" spans="1:9" ht="15" x14ac:dyDescent="0.2">
      <c r="A16" s="33"/>
      <c r="B16" s="31" t="s">
        <v>19</v>
      </c>
      <c r="C16" s="34"/>
    </row>
    <row r="17" spans="1:9" ht="15" x14ac:dyDescent="0.2">
      <c r="A17" s="33"/>
      <c r="B17" s="31" t="s">
        <v>1</v>
      </c>
      <c r="C17" s="35"/>
    </row>
    <row r="18" spans="1:9" ht="15" x14ac:dyDescent="0.2">
      <c r="A18" s="33"/>
      <c r="B18" s="31" t="s">
        <v>2</v>
      </c>
      <c r="C18" s="36">
        <f>C16*C17</f>
        <v>0</v>
      </c>
    </row>
    <row r="19" spans="1:9" ht="15" x14ac:dyDescent="0.2">
      <c r="A19" s="33"/>
      <c r="B19" s="31"/>
      <c r="C19" s="37"/>
    </row>
    <row r="20" spans="1:9" ht="79.900000000000006" customHeight="1" x14ac:dyDescent="0.3">
      <c r="A20" s="47">
        <v>1.3</v>
      </c>
      <c r="B20" s="69" t="s">
        <v>39</v>
      </c>
      <c r="C20" s="70"/>
      <c r="D20" s="42"/>
      <c r="E20" s="43"/>
      <c r="F20" s="43"/>
      <c r="G20" s="43"/>
      <c r="H20" s="43"/>
      <c r="I20" s="43"/>
    </row>
    <row r="21" spans="1:9" ht="17.45" customHeight="1" x14ac:dyDescent="0.2">
      <c r="A21" s="33"/>
      <c r="B21" s="31" t="s">
        <v>22</v>
      </c>
      <c r="C21" s="36"/>
    </row>
    <row r="22" spans="1:9" ht="15" x14ac:dyDescent="0.2">
      <c r="A22" s="33"/>
      <c r="B22" s="31"/>
      <c r="C22" s="37"/>
    </row>
    <row r="23" spans="1:9" ht="45" customHeight="1" x14ac:dyDescent="0.3">
      <c r="A23" s="47">
        <v>1.4</v>
      </c>
      <c r="B23" s="69" t="s">
        <v>40</v>
      </c>
      <c r="C23" s="70"/>
    </row>
    <row r="24" spans="1:9" ht="22.9" customHeight="1" x14ac:dyDescent="0.2">
      <c r="A24" s="33"/>
      <c r="B24" s="31" t="s">
        <v>22</v>
      </c>
      <c r="C24" s="36"/>
    </row>
    <row r="25" spans="1:9" ht="13.9" customHeight="1" x14ac:dyDescent="0.2">
      <c r="A25" s="33"/>
      <c r="B25" s="31"/>
      <c r="C25" s="36"/>
    </row>
    <row r="26" spans="1:9" ht="34.15" customHeight="1" x14ac:dyDescent="0.3">
      <c r="A26" s="47">
        <v>1.5</v>
      </c>
      <c r="B26" s="69" t="s">
        <v>37</v>
      </c>
      <c r="C26" s="70"/>
    </row>
    <row r="27" spans="1:9" ht="15" x14ac:dyDescent="0.2">
      <c r="A27" s="33"/>
      <c r="B27" s="31" t="s">
        <v>22</v>
      </c>
      <c r="C27" s="36"/>
    </row>
    <row r="28" spans="1:9" ht="15" x14ac:dyDescent="0.2">
      <c r="A28" s="44"/>
      <c r="B28" s="45"/>
      <c r="C28" s="46"/>
    </row>
    <row r="29" spans="1:9" ht="22.15" customHeight="1" thickBot="1" x14ac:dyDescent="0.35">
      <c r="A29" s="51"/>
      <c r="B29" s="69" t="s">
        <v>23</v>
      </c>
      <c r="C29" s="70">
        <f>C13+C18+C21+C24+C27</f>
        <v>0</v>
      </c>
    </row>
    <row r="31" spans="1:9" ht="36" customHeight="1" x14ac:dyDescent="0.2">
      <c r="A31" s="75" t="s">
        <v>28</v>
      </c>
      <c r="B31" s="75"/>
      <c r="C31" s="75"/>
      <c r="D31" s="75"/>
      <c r="E31" s="75"/>
      <c r="F31" s="75"/>
      <c r="G31" s="75"/>
      <c r="H31" s="75"/>
      <c r="I31" s="75"/>
    </row>
    <row r="33" spans="1:9" ht="13.5" thickBot="1" x14ac:dyDescent="0.25"/>
    <row r="34" spans="1:9" ht="26.45" customHeight="1" x14ac:dyDescent="0.2">
      <c r="A34" s="48">
        <v>2</v>
      </c>
      <c r="B34" s="72" t="s">
        <v>29</v>
      </c>
      <c r="C34" s="73"/>
      <c r="D34" s="73"/>
      <c r="E34" s="73"/>
      <c r="F34" s="73"/>
      <c r="G34" s="73"/>
      <c r="H34" s="73"/>
      <c r="I34" s="74"/>
    </row>
    <row r="35" spans="1:9" ht="27.6" customHeight="1" x14ac:dyDescent="0.2">
      <c r="A35" s="60" t="s">
        <v>15</v>
      </c>
      <c r="B35" s="62" t="s">
        <v>20</v>
      </c>
      <c r="C35" s="67" t="s">
        <v>35</v>
      </c>
      <c r="D35" s="65"/>
      <c r="E35" s="65"/>
      <c r="F35" s="66"/>
      <c r="G35" s="67" t="s">
        <v>14</v>
      </c>
      <c r="H35" s="65"/>
      <c r="I35" s="68"/>
    </row>
    <row r="36" spans="1:9" ht="75" x14ac:dyDescent="0.2">
      <c r="A36" s="61"/>
      <c r="B36" s="63"/>
      <c r="C36" s="49" t="s">
        <v>13</v>
      </c>
      <c r="D36" s="49" t="s">
        <v>3</v>
      </c>
      <c r="E36" s="49" t="s">
        <v>4</v>
      </c>
      <c r="F36" s="49" t="s">
        <v>21</v>
      </c>
      <c r="G36" s="49" t="s">
        <v>10</v>
      </c>
      <c r="H36" s="49" t="s">
        <v>11</v>
      </c>
      <c r="I36" s="50" t="s">
        <v>12</v>
      </c>
    </row>
    <row r="37" spans="1:9" ht="15" x14ac:dyDescent="0.3">
      <c r="A37" s="38">
        <v>2.1</v>
      </c>
      <c r="B37" s="6"/>
      <c r="C37" s="7"/>
      <c r="D37" s="7"/>
      <c r="E37" s="7"/>
      <c r="F37" s="8">
        <f>D37*E37</f>
        <v>0</v>
      </c>
      <c r="G37" s="7"/>
      <c r="H37" s="9"/>
      <c r="I37" s="10"/>
    </row>
    <row r="38" spans="1:9" ht="15" x14ac:dyDescent="0.3">
      <c r="A38" s="38">
        <v>2.2000000000000002</v>
      </c>
      <c r="B38" s="6"/>
      <c r="C38" s="7"/>
      <c r="D38" s="7"/>
      <c r="E38" s="7"/>
      <c r="F38" s="8">
        <f t="shared" ref="F38:F87" si="0">D38*E38</f>
        <v>0</v>
      </c>
      <c r="G38" s="7"/>
      <c r="H38" s="9"/>
      <c r="I38" s="10"/>
    </row>
    <row r="39" spans="1:9" ht="15" x14ac:dyDescent="0.3">
      <c r="A39" s="38">
        <v>2.2999999999999998</v>
      </c>
      <c r="B39" s="6"/>
      <c r="C39" s="7"/>
      <c r="D39" s="7"/>
      <c r="E39" s="7"/>
      <c r="F39" s="8">
        <f t="shared" si="0"/>
        <v>0</v>
      </c>
      <c r="G39" s="7"/>
      <c r="H39" s="9"/>
      <c r="I39" s="10"/>
    </row>
    <row r="40" spans="1:9" ht="15" x14ac:dyDescent="0.3">
      <c r="A40" s="38">
        <v>2.4</v>
      </c>
      <c r="B40" s="6"/>
      <c r="C40" s="7"/>
      <c r="D40" s="7"/>
      <c r="E40" s="7"/>
      <c r="F40" s="8">
        <f>D40*E40</f>
        <v>0</v>
      </c>
      <c r="G40" s="7"/>
      <c r="H40" s="9"/>
      <c r="I40" s="10"/>
    </row>
    <row r="41" spans="1:9" ht="15" x14ac:dyDescent="0.3">
      <c r="A41" s="38">
        <v>2.5</v>
      </c>
      <c r="B41" s="6"/>
      <c r="C41" s="7"/>
      <c r="D41" s="7"/>
      <c r="E41" s="7"/>
      <c r="F41" s="8">
        <f t="shared" si="0"/>
        <v>0</v>
      </c>
      <c r="G41" s="7"/>
      <c r="H41" s="9"/>
      <c r="I41" s="10"/>
    </row>
    <row r="42" spans="1:9" ht="15" x14ac:dyDescent="0.3">
      <c r="A42" s="38">
        <v>2.6</v>
      </c>
      <c r="B42" s="6"/>
      <c r="C42" s="11"/>
      <c r="D42" s="11"/>
      <c r="E42" s="11"/>
      <c r="F42" s="8">
        <f t="shared" si="0"/>
        <v>0</v>
      </c>
      <c r="G42" s="7"/>
      <c r="H42" s="9"/>
      <c r="I42" s="10"/>
    </row>
    <row r="43" spans="1:9" ht="15" x14ac:dyDescent="0.3">
      <c r="A43" s="38">
        <v>2.7</v>
      </c>
      <c r="B43" s="6"/>
      <c r="C43" s="7"/>
      <c r="D43" s="7"/>
      <c r="E43" s="7"/>
      <c r="F43" s="8">
        <f t="shared" si="0"/>
        <v>0</v>
      </c>
      <c r="G43" s="7"/>
      <c r="H43" s="9"/>
      <c r="I43" s="10"/>
    </row>
    <row r="44" spans="1:9" ht="15" x14ac:dyDescent="0.3">
      <c r="A44" s="38">
        <v>2.8</v>
      </c>
      <c r="B44" s="6"/>
      <c r="C44" s="7"/>
      <c r="D44" s="7"/>
      <c r="E44" s="7"/>
      <c r="F44" s="8">
        <f t="shared" si="0"/>
        <v>0</v>
      </c>
      <c r="G44" s="7"/>
      <c r="H44" s="9"/>
      <c r="I44" s="10"/>
    </row>
    <row r="45" spans="1:9" ht="15" x14ac:dyDescent="0.3">
      <c r="A45" s="38">
        <v>2.9</v>
      </c>
      <c r="B45" s="6"/>
      <c r="C45" s="7"/>
      <c r="D45" s="7"/>
      <c r="E45" s="7"/>
      <c r="F45" s="8">
        <f t="shared" si="0"/>
        <v>0</v>
      </c>
      <c r="G45" s="7"/>
      <c r="H45" s="9"/>
      <c r="I45" s="10"/>
    </row>
    <row r="46" spans="1:9" ht="15" x14ac:dyDescent="0.3">
      <c r="A46" s="12">
        <v>2.1</v>
      </c>
      <c r="B46" s="6"/>
      <c r="C46" s="7"/>
      <c r="D46" s="7"/>
      <c r="E46" s="7"/>
      <c r="F46" s="8">
        <f t="shared" si="0"/>
        <v>0</v>
      </c>
      <c r="G46" s="7"/>
      <c r="H46" s="9"/>
      <c r="I46" s="10"/>
    </row>
    <row r="47" spans="1:9" ht="15" x14ac:dyDescent="0.3">
      <c r="A47" s="5">
        <v>2.11</v>
      </c>
      <c r="B47" s="6"/>
      <c r="C47" s="7"/>
      <c r="D47" s="7"/>
      <c r="E47" s="7"/>
      <c r="F47" s="8">
        <f t="shared" si="0"/>
        <v>0</v>
      </c>
      <c r="G47" s="7"/>
      <c r="H47" s="9"/>
      <c r="I47" s="10"/>
    </row>
    <row r="48" spans="1:9" ht="15" x14ac:dyDescent="0.3">
      <c r="A48" s="12">
        <v>2.12</v>
      </c>
      <c r="B48" s="6"/>
      <c r="C48" s="7"/>
      <c r="D48" s="7"/>
      <c r="E48" s="7"/>
      <c r="F48" s="8">
        <f t="shared" si="0"/>
        <v>0</v>
      </c>
      <c r="G48" s="7"/>
      <c r="H48" s="9"/>
      <c r="I48" s="10"/>
    </row>
    <row r="49" spans="1:9" ht="15" x14ac:dyDescent="0.3">
      <c r="A49" s="5">
        <v>2.13</v>
      </c>
      <c r="B49" s="6"/>
      <c r="C49" s="7"/>
      <c r="D49" s="7"/>
      <c r="E49" s="7"/>
      <c r="F49" s="8">
        <f t="shared" si="0"/>
        <v>0</v>
      </c>
      <c r="G49" s="7"/>
      <c r="H49" s="9"/>
      <c r="I49" s="10"/>
    </row>
    <row r="50" spans="1:9" ht="15" x14ac:dyDescent="0.3">
      <c r="A50" s="12">
        <v>2.14</v>
      </c>
      <c r="B50" s="6"/>
      <c r="C50" s="7"/>
      <c r="D50" s="7"/>
      <c r="E50" s="7"/>
      <c r="F50" s="8">
        <f t="shared" si="0"/>
        <v>0</v>
      </c>
      <c r="G50" s="7"/>
      <c r="H50" s="9"/>
      <c r="I50" s="10"/>
    </row>
    <row r="51" spans="1:9" ht="15" x14ac:dyDescent="0.3">
      <c r="A51" s="5">
        <v>2.15</v>
      </c>
      <c r="B51" s="6"/>
      <c r="C51" s="7"/>
      <c r="D51" s="7"/>
      <c r="E51" s="7"/>
      <c r="F51" s="8">
        <f t="shared" si="0"/>
        <v>0</v>
      </c>
      <c r="G51" s="7"/>
      <c r="H51" s="9"/>
      <c r="I51" s="10"/>
    </row>
    <row r="52" spans="1:9" ht="15" x14ac:dyDescent="0.3">
      <c r="A52" s="12">
        <v>2.16</v>
      </c>
      <c r="B52" s="6"/>
      <c r="C52" s="7"/>
      <c r="D52" s="7"/>
      <c r="E52" s="7"/>
      <c r="F52" s="8">
        <f t="shared" si="0"/>
        <v>0</v>
      </c>
      <c r="G52" s="7"/>
      <c r="H52" s="9"/>
      <c r="I52" s="10"/>
    </row>
    <row r="53" spans="1:9" ht="15" x14ac:dyDescent="0.3">
      <c r="A53" s="5">
        <v>2.17</v>
      </c>
      <c r="B53" s="6"/>
      <c r="C53" s="7"/>
      <c r="D53" s="7"/>
      <c r="E53" s="7"/>
      <c r="F53" s="8">
        <f t="shared" si="0"/>
        <v>0</v>
      </c>
      <c r="G53" s="7"/>
      <c r="H53" s="9"/>
      <c r="I53" s="10"/>
    </row>
    <row r="54" spans="1:9" ht="15" x14ac:dyDescent="0.3">
      <c r="A54" s="12">
        <v>2.1800000000000002</v>
      </c>
      <c r="B54" s="6"/>
      <c r="C54" s="7"/>
      <c r="D54" s="7"/>
      <c r="E54" s="7"/>
      <c r="F54" s="8">
        <f t="shared" si="0"/>
        <v>0</v>
      </c>
      <c r="G54" s="7"/>
      <c r="H54" s="9"/>
      <c r="I54" s="10"/>
    </row>
    <row r="55" spans="1:9" ht="15" x14ac:dyDescent="0.3">
      <c r="A55" s="5">
        <v>2.19</v>
      </c>
      <c r="B55" s="6"/>
      <c r="C55" s="7"/>
      <c r="D55" s="7"/>
      <c r="E55" s="7"/>
      <c r="F55" s="8">
        <f t="shared" si="0"/>
        <v>0</v>
      </c>
      <c r="G55" s="7"/>
      <c r="H55" s="9"/>
      <c r="I55" s="10"/>
    </row>
    <row r="56" spans="1:9" ht="15" x14ac:dyDescent="0.3">
      <c r="A56" s="12">
        <v>2.2000000000000002</v>
      </c>
      <c r="B56" s="6"/>
      <c r="C56" s="7"/>
      <c r="D56" s="7"/>
      <c r="E56" s="7"/>
      <c r="F56" s="8">
        <f t="shared" si="0"/>
        <v>0</v>
      </c>
      <c r="G56" s="7"/>
      <c r="H56" s="9"/>
      <c r="I56" s="10"/>
    </row>
    <row r="57" spans="1:9" ht="15" x14ac:dyDescent="0.3">
      <c r="A57" s="5">
        <v>2.21</v>
      </c>
      <c r="B57" s="6"/>
      <c r="C57" s="7"/>
      <c r="D57" s="7"/>
      <c r="E57" s="7"/>
      <c r="F57" s="8">
        <f t="shared" si="0"/>
        <v>0</v>
      </c>
      <c r="G57" s="7"/>
      <c r="H57" s="9"/>
      <c r="I57" s="10"/>
    </row>
    <row r="58" spans="1:9" ht="15" x14ac:dyDescent="0.3">
      <c r="A58" s="12">
        <v>2.2200000000000002</v>
      </c>
      <c r="B58" s="6"/>
      <c r="C58" s="7"/>
      <c r="D58" s="7"/>
      <c r="E58" s="7"/>
      <c r="F58" s="8">
        <f t="shared" si="0"/>
        <v>0</v>
      </c>
      <c r="G58" s="7"/>
      <c r="H58" s="9"/>
      <c r="I58" s="10"/>
    </row>
    <row r="59" spans="1:9" ht="15" x14ac:dyDescent="0.3">
      <c r="A59" s="5">
        <v>2.23</v>
      </c>
      <c r="B59" s="6"/>
      <c r="C59" s="7"/>
      <c r="D59" s="7"/>
      <c r="E59" s="7"/>
      <c r="F59" s="8">
        <f t="shared" si="0"/>
        <v>0</v>
      </c>
      <c r="G59" s="7"/>
      <c r="H59" s="9"/>
      <c r="I59" s="10"/>
    </row>
    <row r="60" spans="1:9" ht="15" x14ac:dyDescent="0.3">
      <c r="A60" s="12">
        <v>2.2400000000000002</v>
      </c>
      <c r="B60" s="6"/>
      <c r="C60" s="7"/>
      <c r="D60" s="7"/>
      <c r="E60" s="7"/>
      <c r="F60" s="8">
        <f t="shared" si="0"/>
        <v>0</v>
      </c>
      <c r="G60" s="7"/>
      <c r="H60" s="9"/>
      <c r="I60" s="10"/>
    </row>
    <row r="61" spans="1:9" ht="15" x14ac:dyDescent="0.3">
      <c r="A61" s="5">
        <v>2.25</v>
      </c>
      <c r="B61" s="6"/>
      <c r="C61" s="7"/>
      <c r="D61" s="7"/>
      <c r="E61" s="7"/>
      <c r="F61" s="8">
        <f t="shared" si="0"/>
        <v>0</v>
      </c>
      <c r="G61" s="7"/>
      <c r="H61" s="9"/>
      <c r="I61" s="10"/>
    </row>
    <row r="62" spans="1:9" ht="15" x14ac:dyDescent="0.3">
      <c r="A62" s="12">
        <v>2.2599999999999998</v>
      </c>
      <c r="B62" s="6"/>
      <c r="C62" s="7"/>
      <c r="D62" s="7"/>
      <c r="E62" s="7"/>
      <c r="F62" s="8">
        <f t="shared" si="0"/>
        <v>0</v>
      </c>
      <c r="G62" s="7"/>
      <c r="H62" s="9"/>
      <c r="I62" s="10"/>
    </row>
    <row r="63" spans="1:9" ht="15" x14ac:dyDescent="0.3">
      <c r="A63" s="5">
        <v>2.27</v>
      </c>
      <c r="B63" s="6"/>
      <c r="C63" s="7"/>
      <c r="D63" s="7"/>
      <c r="E63" s="7"/>
      <c r="F63" s="8">
        <f t="shared" si="0"/>
        <v>0</v>
      </c>
      <c r="G63" s="7"/>
      <c r="H63" s="9"/>
      <c r="I63" s="10"/>
    </row>
    <row r="64" spans="1:9" ht="15" x14ac:dyDescent="0.3">
      <c r="A64" s="12">
        <v>2.2799999999999998</v>
      </c>
      <c r="B64" s="6"/>
      <c r="C64" s="7"/>
      <c r="D64" s="7"/>
      <c r="E64" s="7"/>
      <c r="F64" s="8">
        <f t="shared" si="0"/>
        <v>0</v>
      </c>
      <c r="G64" s="7"/>
      <c r="H64" s="9"/>
      <c r="I64" s="10"/>
    </row>
    <row r="65" spans="1:9" ht="15" x14ac:dyDescent="0.3">
      <c r="A65" s="5">
        <v>2.29</v>
      </c>
      <c r="B65" s="6"/>
      <c r="C65" s="7"/>
      <c r="D65" s="7"/>
      <c r="E65" s="7"/>
      <c r="F65" s="8">
        <f t="shared" si="0"/>
        <v>0</v>
      </c>
      <c r="G65" s="7"/>
      <c r="H65" s="9"/>
      <c r="I65" s="10"/>
    </row>
    <row r="66" spans="1:9" ht="15" x14ac:dyDescent="0.3">
      <c r="A66" s="12">
        <v>2.2999999999999998</v>
      </c>
      <c r="B66" s="6"/>
      <c r="C66" s="7"/>
      <c r="D66" s="7"/>
      <c r="E66" s="7"/>
      <c r="F66" s="8">
        <f t="shared" si="0"/>
        <v>0</v>
      </c>
      <c r="G66" s="7"/>
      <c r="H66" s="9"/>
      <c r="I66" s="10"/>
    </row>
    <row r="67" spans="1:9" ht="15" x14ac:dyDescent="0.3">
      <c r="A67" s="5">
        <v>2.31</v>
      </c>
      <c r="B67" s="6"/>
      <c r="C67" s="7"/>
      <c r="D67" s="7"/>
      <c r="E67" s="7"/>
      <c r="F67" s="8">
        <f>D67*E67</f>
        <v>0</v>
      </c>
      <c r="G67" s="7"/>
      <c r="H67" s="9"/>
      <c r="I67" s="10"/>
    </row>
    <row r="68" spans="1:9" ht="15" x14ac:dyDescent="0.3">
      <c r="A68" s="12">
        <v>2.3199999999999998</v>
      </c>
      <c r="B68" s="6"/>
      <c r="C68" s="7"/>
      <c r="D68" s="7"/>
      <c r="E68" s="7"/>
      <c r="F68" s="8">
        <f t="shared" si="0"/>
        <v>0</v>
      </c>
      <c r="G68" s="7"/>
      <c r="H68" s="9"/>
      <c r="I68" s="10"/>
    </row>
    <row r="69" spans="1:9" ht="15" x14ac:dyDescent="0.3">
      <c r="A69" s="5">
        <v>2.33</v>
      </c>
      <c r="B69" s="6"/>
      <c r="C69" s="7"/>
      <c r="D69" s="7"/>
      <c r="E69" s="7"/>
      <c r="F69" s="8">
        <f t="shared" si="0"/>
        <v>0</v>
      </c>
      <c r="G69" s="7"/>
      <c r="H69" s="9"/>
      <c r="I69" s="10"/>
    </row>
    <row r="70" spans="1:9" ht="15" x14ac:dyDescent="0.3">
      <c r="A70" s="12">
        <v>2.34</v>
      </c>
      <c r="B70" s="6"/>
      <c r="C70" s="7"/>
      <c r="D70" s="7"/>
      <c r="E70" s="7"/>
      <c r="F70" s="8">
        <f t="shared" si="0"/>
        <v>0</v>
      </c>
      <c r="G70" s="7"/>
      <c r="H70" s="9"/>
      <c r="I70" s="10"/>
    </row>
    <row r="71" spans="1:9" ht="15" x14ac:dyDescent="0.3">
      <c r="A71" s="5">
        <v>2.35</v>
      </c>
      <c r="B71" s="13"/>
      <c r="C71" s="14"/>
      <c r="D71" s="14"/>
      <c r="E71" s="14"/>
      <c r="F71" s="8">
        <f t="shared" si="0"/>
        <v>0</v>
      </c>
      <c r="G71" s="9"/>
      <c r="H71" s="15"/>
      <c r="I71" s="10"/>
    </row>
    <row r="72" spans="1:9" ht="15" x14ac:dyDescent="0.3">
      <c r="A72" s="12">
        <v>2.36</v>
      </c>
      <c r="B72" s="13"/>
      <c r="C72" s="14"/>
      <c r="D72" s="14"/>
      <c r="E72" s="14"/>
      <c r="F72" s="8">
        <f t="shared" si="0"/>
        <v>0</v>
      </c>
      <c r="G72" s="9"/>
      <c r="H72" s="15"/>
      <c r="I72" s="10"/>
    </row>
    <row r="73" spans="1:9" ht="15" x14ac:dyDescent="0.3">
      <c r="A73" s="5">
        <v>2.37</v>
      </c>
      <c r="B73" s="13"/>
      <c r="C73" s="14"/>
      <c r="D73" s="14"/>
      <c r="E73" s="14"/>
      <c r="F73" s="8">
        <f t="shared" si="0"/>
        <v>0</v>
      </c>
      <c r="G73" s="9"/>
      <c r="H73" s="15"/>
      <c r="I73" s="10"/>
    </row>
    <row r="74" spans="1:9" ht="15" x14ac:dyDescent="0.3">
      <c r="A74" s="12">
        <v>2.38</v>
      </c>
      <c r="B74" s="13"/>
      <c r="C74" s="14"/>
      <c r="D74" s="14"/>
      <c r="E74" s="14"/>
      <c r="F74" s="8">
        <f t="shared" si="0"/>
        <v>0</v>
      </c>
      <c r="G74" s="9"/>
      <c r="H74" s="15"/>
      <c r="I74" s="10"/>
    </row>
    <row r="75" spans="1:9" ht="15" x14ac:dyDescent="0.3">
      <c r="A75" s="5">
        <v>2.3900000000000099</v>
      </c>
      <c r="B75" s="13"/>
      <c r="C75" s="14"/>
      <c r="D75" s="14"/>
      <c r="E75" s="14"/>
      <c r="F75" s="8">
        <f t="shared" si="0"/>
        <v>0</v>
      </c>
      <c r="G75" s="9"/>
      <c r="H75" s="15"/>
      <c r="I75" s="10"/>
    </row>
    <row r="76" spans="1:9" ht="15" x14ac:dyDescent="0.3">
      <c r="A76" s="12">
        <v>2.4</v>
      </c>
      <c r="B76" s="13"/>
      <c r="C76" s="14"/>
      <c r="D76" s="14"/>
      <c r="E76" s="14"/>
      <c r="F76" s="8">
        <f t="shared" si="0"/>
        <v>0</v>
      </c>
      <c r="G76" s="9"/>
      <c r="H76" s="15"/>
      <c r="I76" s="10"/>
    </row>
    <row r="77" spans="1:9" ht="15" x14ac:dyDescent="0.3">
      <c r="A77" s="5">
        <v>2.4100000000000099</v>
      </c>
      <c r="B77" s="13"/>
      <c r="C77" s="14"/>
      <c r="D77" s="14"/>
      <c r="E77" s="14"/>
      <c r="F77" s="8">
        <f t="shared" si="0"/>
        <v>0</v>
      </c>
      <c r="G77" s="9"/>
      <c r="H77" s="15"/>
      <c r="I77" s="10"/>
    </row>
    <row r="78" spans="1:9" ht="15" x14ac:dyDescent="0.3">
      <c r="A78" s="12">
        <v>2.42</v>
      </c>
      <c r="B78" s="13"/>
      <c r="C78" s="14"/>
      <c r="D78" s="14"/>
      <c r="E78" s="14"/>
      <c r="F78" s="8">
        <f t="shared" si="0"/>
        <v>0</v>
      </c>
      <c r="G78" s="9"/>
      <c r="H78" s="15"/>
      <c r="I78" s="10"/>
    </row>
    <row r="79" spans="1:9" ht="15" x14ac:dyDescent="0.3">
      <c r="A79" s="5">
        <v>2.4300000000000099</v>
      </c>
      <c r="B79" s="13"/>
      <c r="C79" s="14"/>
      <c r="D79" s="14"/>
      <c r="E79" s="14"/>
      <c r="F79" s="8">
        <f t="shared" si="0"/>
        <v>0</v>
      </c>
      <c r="G79" s="9"/>
      <c r="H79" s="15"/>
      <c r="I79" s="10"/>
    </row>
    <row r="80" spans="1:9" ht="15" x14ac:dyDescent="0.3">
      <c r="A80" s="12">
        <v>2.4400000000000102</v>
      </c>
      <c r="B80" s="13"/>
      <c r="C80" s="14"/>
      <c r="D80" s="14"/>
      <c r="E80" s="14"/>
      <c r="F80" s="8">
        <f t="shared" si="0"/>
        <v>0</v>
      </c>
      <c r="G80" s="9"/>
      <c r="H80" s="15"/>
      <c r="I80" s="10"/>
    </row>
    <row r="81" spans="1:9" ht="15" x14ac:dyDescent="0.3">
      <c r="A81" s="5">
        <v>2.4500000000000099</v>
      </c>
      <c r="B81" s="13"/>
      <c r="C81" s="14"/>
      <c r="D81" s="14"/>
      <c r="E81" s="14"/>
      <c r="F81" s="8">
        <f t="shared" si="0"/>
        <v>0</v>
      </c>
      <c r="G81" s="9"/>
      <c r="H81" s="15"/>
      <c r="I81" s="10"/>
    </row>
    <row r="82" spans="1:9" ht="15" x14ac:dyDescent="0.3">
      <c r="A82" s="12">
        <v>2.4600000000000102</v>
      </c>
      <c r="B82" s="13"/>
      <c r="C82" s="14"/>
      <c r="D82" s="14"/>
      <c r="E82" s="14"/>
      <c r="F82" s="8">
        <f t="shared" si="0"/>
        <v>0</v>
      </c>
      <c r="G82" s="9"/>
      <c r="H82" s="15"/>
      <c r="I82" s="10"/>
    </row>
    <row r="83" spans="1:9" ht="15" x14ac:dyDescent="0.3">
      <c r="A83" s="5">
        <v>2.47000000000001</v>
      </c>
      <c r="B83" s="13"/>
      <c r="C83" s="14"/>
      <c r="D83" s="14"/>
      <c r="E83" s="14"/>
      <c r="F83" s="8">
        <f t="shared" si="0"/>
        <v>0</v>
      </c>
      <c r="G83" s="9"/>
      <c r="H83" s="15"/>
      <c r="I83" s="10"/>
    </row>
    <row r="84" spans="1:9" ht="15" x14ac:dyDescent="0.3">
      <c r="A84" s="12">
        <v>2.4800000000000102</v>
      </c>
      <c r="B84" s="13"/>
      <c r="C84" s="14"/>
      <c r="D84" s="14"/>
      <c r="E84" s="14"/>
      <c r="F84" s="8">
        <f t="shared" si="0"/>
        <v>0</v>
      </c>
      <c r="G84" s="9"/>
      <c r="H84" s="15"/>
      <c r="I84" s="10"/>
    </row>
    <row r="85" spans="1:9" ht="15" x14ac:dyDescent="0.3">
      <c r="A85" s="5">
        <v>2.49000000000001</v>
      </c>
      <c r="B85" s="16"/>
      <c r="C85" s="9"/>
      <c r="D85" s="9"/>
      <c r="E85" s="9"/>
      <c r="F85" s="8">
        <f t="shared" si="0"/>
        <v>0</v>
      </c>
      <c r="G85" s="9"/>
      <c r="H85" s="15"/>
      <c r="I85" s="10"/>
    </row>
    <row r="86" spans="1:9" ht="15" x14ac:dyDescent="0.3">
      <c r="A86" s="12">
        <v>2.5000000000000102</v>
      </c>
      <c r="B86" s="16"/>
      <c r="C86" s="17"/>
      <c r="D86" s="17"/>
      <c r="E86" s="17"/>
      <c r="F86" s="8">
        <f t="shared" si="0"/>
        <v>0</v>
      </c>
      <c r="G86" s="15"/>
      <c r="H86" s="15"/>
      <c r="I86" s="10"/>
    </row>
    <row r="87" spans="1:9" ht="15" x14ac:dyDescent="0.3">
      <c r="A87" s="5">
        <v>2.51000000000001</v>
      </c>
      <c r="B87" s="16"/>
      <c r="C87" s="17"/>
      <c r="D87" s="17"/>
      <c r="E87" s="17"/>
      <c r="F87" s="8">
        <f t="shared" si="0"/>
        <v>0</v>
      </c>
      <c r="G87" s="15"/>
      <c r="H87" s="15"/>
      <c r="I87" s="10"/>
    </row>
    <row r="88" spans="1:9" ht="15.75" thickBot="1" x14ac:dyDescent="0.35">
      <c r="A88" s="18"/>
      <c r="B88" s="19" t="s">
        <v>5</v>
      </c>
      <c r="C88" s="20"/>
      <c r="D88" s="20"/>
      <c r="E88" s="20"/>
      <c r="F88" s="21">
        <f>SUM(F37:F87)</f>
        <v>0</v>
      </c>
      <c r="G88" s="21"/>
      <c r="H88" s="21"/>
      <c r="I88" s="21"/>
    </row>
    <row r="89" spans="1:9" ht="38.450000000000003" customHeight="1" x14ac:dyDescent="0.2">
      <c r="A89" s="56" t="s">
        <v>17</v>
      </c>
      <c r="B89" s="56"/>
      <c r="C89" s="56"/>
      <c r="D89" s="56"/>
      <c r="E89" s="56"/>
      <c r="F89" s="56"/>
      <c r="G89" s="56"/>
      <c r="H89" s="56"/>
      <c r="I89" s="56"/>
    </row>
    <row r="91" spans="1:9" ht="13.5" thickBot="1" x14ac:dyDescent="0.25"/>
    <row r="92" spans="1:9" ht="24.6" customHeight="1" x14ac:dyDescent="0.2">
      <c r="A92" s="22">
        <v>3</v>
      </c>
      <c r="B92" s="57" t="s">
        <v>30</v>
      </c>
      <c r="C92" s="58"/>
      <c r="D92" s="58"/>
      <c r="E92" s="58"/>
      <c r="F92" s="58"/>
      <c r="G92" s="58"/>
      <c r="H92" s="58"/>
      <c r="I92" s="59"/>
    </row>
    <row r="93" spans="1:9" ht="15" x14ac:dyDescent="0.2">
      <c r="A93" s="60" t="s">
        <v>15</v>
      </c>
      <c r="B93" s="62" t="s">
        <v>6</v>
      </c>
      <c r="C93" s="64" t="s">
        <v>34</v>
      </c>
      <c r="D93" s="65"/>
      <c r="E93" s="65"/>
      <c r="F93" s="66"/>
      <c r="G93" s="67" t="s">
        <v>14</v>
      </c>
      <c r="H93" s="65"/>
      <c r="I93" s="68"/>
    </row>
    <row r="94" spans="1:9" ht="75" x14ac:dyDescent="0.2">
      <c r="A94" s="61"/>
      <c r="B94" s="63"/>
      <c r="C94" s="49" t="s">
        <v>7</v>
      </c>
      <c r="D94" s="49" t="s">
        <v>3</v>
      </c>
      <c r="E94" s="49" t="s">
        <v>4</v>
      </c>
      <c r="F94" s="49" t="s">
        <v>21</v>
      </c>
      <c r="G94" s="49" t="s">
        <v>10</v>
      </c>
      <c r="H94" s="49" t="s">
        <v>11</v>
      </c>
      <c r="I94" s="50" t="s">
        <v>12</v>
      </c>
    </row>
    <row r="95" spans="1:9" ht="15" x14ac:dyDescent="0.3">
      <c r="A95" s="5">
        <v>3.1</v>
      </c>
      <c r="B95" s="23" t="s">
        <v>8</v>
      </c>
      <c r="C95" s="24"/>
      <c r="D95" s="24"/>
      <c r="E95" s="24"/>
      <c r="F95" s="25">
        <f>D95*E95</f>
        <v>0</v>
      </c>
      <c r="G95" s="9"/>
      <c r="H95" s="9"/>
      <c r="I95" s="10"/>
    </row>
    <row r="96" spans="1:9" ht="15" x14ac:dyDescent="0.3">
      <c r="A96" s="5">
        <v>3.2</v>
      </c>
      <c r="B96" s="23" t="s">
        <v>9</v>
      </c>
      <c r="C96" s="24"/>
      <c r="D96" s="24"/>
      <c r="E96" s="24"/>
      <c r="F96" s="25">
        <f t="shared" ref="F96:F103" si="1">D96*E96</f>
        <v>0</v>
      </c>
      <c r="G96" s="9"/>
      <c r="H96" s="9"/>
      <c r="I96" s="10"/>
    </row>
    <row r="97" spans="1:9" ht="15" x14ac:dyDescent="0.3">
      <c r="A97" s="5">
        <v>3.3</v>
      </c>
      <c r="B97" s="23"/>
      <c r="C97" s="24"/>
      <c r="D97" s="24"/>
      <c r="E97" s="24"/>
      <c r="F97" s="25">
        <f t="shared" si="1"/>
        <v>0</v>
      </c>
      <c r="G97" s="9"/>
      <c r="H97" s="9"/>
      <c r="I97" s="10"/>
    </row>
    <row r="98" spans="1:9" ht="15" x14ac:dyDescent="0.3">
      <c r="A98" s="5">
        <v>3.4</v>
      </c>
      <c r="B98" s="16"/>
      <c r="C98" s="17"/>
      <c r="D98" s="17"/>
      <c r="E98" s="17"/>
      <c r="F98" s="25">
        <f t="shared" si="1"/>
        <v>0</v>
      </c>
      <c r="G98" s="9"/>
      <c r="H98" s="9"/>
      <c r="I98" s="10"/>
    </row>
    <row r="99" spans="1:9" ht="15" x14ac:dyDescent="0.3">
      <c r="A99" s="5">
        <v>3.5</v>
      </c>
      <c r="B99" s="16"/>
      <c r="C99" s="17"/>
      <c r="D99" s="17"/>
      <c r="E99" s="17"/>
      <c r="F99" s="25">
        <f t="shared" si="1"/>
        <v>0</v>
      </c>
      <c r="G99" s="9"/>
      <c r="H99" s="9"/>
      <c r="I99" s="10"/>
    </row>
    <row r="100" spans="1:9" ht="15" x14ac:dyDescent="0.3">
      <c r="A100" s="5">
        <v>3.6</v>
      </c>
      <c r="B100" s="16"/>
      <c r="C100" s="17"/>
      <c r="D100" s="17"/>
      <c r="E100" s="17"/>
      <c r="F100" s="25">
        <f t="shared" si="1"/>
        <v>0</v>
      </c>
      <c r="G100" s="9"/>
      <c r="H100" s="9"/>
      <c r="I100" s="10"/>
    </row>
    <row r="101" spans="1:9" ht="15" x14ac:dyDescent="0.3">
      <c r="A101" s="5">
        <v>3.7</v>
      </c>
      <c r="B101" s="16"/>
      <c r="C101" s="17"/>
      <c r="D101" s="17"/>
      <c r="E101" s="17"/>
      <c r="F101" s="25">
        <f t="shared" si="1"/>
        <v>0</v>
      </c>
      <c r="G101" s="9"/>
      <c r="H101" s="9"/>
      <c r="I101" s="10"/>
    </row>
    <row r="102" spans="1:9" ht="15" x14ac:dyDescent="0.3">
      <c r="A102" s="5">
        <v>3.8</v>
      </c>
      <c r="B102" s="16"/>
      <c r="C102" s="17"/>
      <c r="D102" s="17"/>
      <c r="E102" s="17"/>
      <c r="F102" s="25">
        <f t="shared" si="1"/>
        <v>0</v>
      </c>
      <c r="G102" s="9"/>
      <c r="H102" s="9"/>
      <c r="I102" s="10"/>
    </row>
    <row r="103" spans="1:9" ht="15" x14ac:dyDescent="0.3">
      <c r="A103" s="5">
        <v>3.9</v>
      </c>
      <c r="B103" s="16"/>
      <c r="C103" s="17"/>
      <c r="D103" s="17"/>
      <c r="E103" s="17"/>
      <c r="F103" s="25">
        <f t="shared" si="1"/>
        <v>0</v>
      </c>
      <c r="G103" s="9"/>
      <c r="H103" s="9"/>
      <c r="I103" s="10"/>
    </row>
    <row r="104" spans="1:9" ht="15.75" thickBot="1" x14ac:dyDescent="0.35">
      <c r="A104" s="26"/>
      <c r="B104" s="19" t="s">
        <v>5</v>
      </c>
      <c r="C104" s="20"/>
      <c r="D104" s="20"/>
      <c r="E104" s="20"/>
      <c r="F104" s="27">
        <f>SUM(F95:F103)</f>
        <v>0</v>
      </c>
      <c r="G104" s="28"/>
      <c r="H104" s="29"/>
      <c r="I104" s="30"/>
    </row>
    <row r="105" spans="1:9" ht="48" customHeight="1" x14ac:dyDescent="0.2">
      <c r="A105" s="56" t="s">
        <v>31</v>
      </c>
      <c r="B105" s="56"/>
      <c r="C105" s="56"/>
      <c r="D105" s="56"/>
      <c r="E105" s="56"/>
      <c r="F105" s="56"/>
      <c r="G105" s="56"/>
      <c r="H105" s="56"/>
      <c r="I105" s="56"/>
    </row>
    <row r="107" spans="1:9" ht="13.5" thickBot="1" x14ac:dyDescent="0.25"/>
    <row r="108" spans="1:9" ht="30" x14ac:dyDescent="0.2">
      <c r="B108" s="52" t="s">
        <v>33</v>
      </c>
      <c r="C108" s="39">
        <f>C29</f>
        <v>0</v>
      </c>
    </row>
    <row r="109" spans="1:9" ht="30" x14ac:dyDescent="0.2">
      <c r="B109" s="53" t="s">
        <v>25</v>
      </c>
      <c r="C109" s="40">
        <f>F88</f>
        <v>0</v>
      </c>
    </row>
    <row r="110" spans="1:9" ht="15" x14ac:dyDescent="0.2">
      <c r="B110" s="53" t="s">
        <v>24</v>
      </c>
      <c r="C110" s="40">
        <f>F104</f>
        <v>0</v>
      </c>
    </row>
    <row r="111" spans="1:9" ht="15" x14ac:dyDescent="0.2">
      <c r="B111" s="54"/>
      <c r="C111" s="40"/>
    </row>
    <row r="112" spans="1:9" ht="15.75" thickBot="1" x14ac:dyDescent="0.25">
      <c r="B112" s="55" t="s">
        <v>26</v>
      </c>
      <c r="C112" s="41">
        <f>C108+C109+C110</f>
        <v>0</v>
      </c>
    </row>
  </sheetData>
  <mergeCells count="26">
    <mergeCell ref="A7:B7"/>
    <mergeCell ref="A9:C9"/>
    <mergeCell ref="H1:I1"/>
    <mergeCell ref="A4:B4"/>
    <mergeCell ref="A5:B5"/>
    <mergeCell ref="A6:B6"/>
    <mergeCell ref="A2:I2"/>
    <mergeCell ref="B10:C10"/>
    <mergeCell ref="B15:C15"/>
    <mergeCell ref="B34:I34"/>
    <mergeCell ref="A35:A36"/>
    <mergeCell ref="B35:B36"/>
    <mergeCell ref="C35:F35"/>
    <mergeCell ref="G35:I35"/>
    <mergeCell ref="B20:C20"/>
    <mergeCell ref="B23:C23"/>
    <mergeCell ref="B26:C26"/>
    <mergeCell ref="A31:I31"/>
    <mergeCell ref="B29:C29"/>
    <mergeCell ref="A105:I105"/>
    <mergeCell ref="A89:I89"/>
    <mergeCell ref="B92:I92"/>
    <mergeCell ref="A93:A94"/>
    <mergeCell ref="B93:B94"/>
    <mergeCell ref="C93:F93"/>
    <mergeCell ref="G93:I9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კურსის ბიუჯეტი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Gorgadze</dc:creator>
  <cp:lastModifiedBy>Nino Egriselashvili</cp:lastModifiedBy>
  <cp:lastPrinted>2023-03-20T10:19:18Z</cp:lastPrinted>
  <dcterms:created xsi:type="dcterms:W3CDTF">2006-09-16T00:00:00Z</dcterms:created>
  <dcterms:modified xsi:type="dcterms:W3CDTF">2026-03-27T13:11:02Z</dcterms:modified>
</cp:coreProperties>
</file>